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35" windowWidth="20730" windowHeight="11760"/>
  </bookViews>
  <sheets>
    <sheet name="БР ГРБС по ПБС_1" sheetId="2" r:id="rId1"/>
  </sheets>
  <definedNames>
    <definedName name="_xlnm.Print_Titles" localSheetId="0">'БР ГРБС по ПБС_1'!$8:$11</definedName>
  </definedNames>
  <calcPr calcId="124519"/>
</workbook>
</file>

<file path=xl/calcChain.xml><?xml version="1.0" encoding="utf-8"?>
<calcChain xmlns="http://schemas.openxmlformats.org/spreadsheetml/2006/main">
  <c r="F32" i="2"/>
  <c r="E32"/>
  <c r="G34"/>
  <c r="F13"/>
  <c r="E13"/>
  <c r="G17"/>
  <c r="F35"/>
  <c r="F30"/>
  <c r="F28"/>
  <c r="G28" s="1"/>
  <c r="F25"/>
  <c r="F23"/>
  <c r="F21"/>
  <c r="F19"/>
  <c r="E19"/>
  <c r="E21"/>
  <c r="E23"/>
  <c r="G23" s="1"/>
  <c r="E25"/>
  <c r="E28"/>
  <c r="E30"/>
  <c r="E35"/>
  <c r="G14"/>
  <c r="G15"/>
  <c r="G16"/>
  <c r="G18"/>
  <c r="G20"/>
  <c r="G22"/>
  <c r="G24"/>
  <c r="G26"/>
  <c r="G27"/>
  <c r="G29"/>
  <c r="G31"/>
  <c r="G33"/>
  <c r="G36"/>
  <c r="G13" l="1"/>
  <c r="G35"/>
  <c r="G32"/>
  <c r="G30"/>
  <c r="G25"/>
  <c r="F37"/>
  <c r="G21"/>
  <c r="G19"/>
  <c r="E37"/>
  <c r="G37" l="1"/>
</calcChain>
</file>

<file path=xl/sharedStrings.xml><?xml version="1.0" encoding="utf-8"?>
<sst xmlns="http://schemas.openxmlformats.org/spreadsheetml/2006/main" count="42" uniqueCount="39">
  <si>
    <t xml:space="preserve"> </t>
  </si>
  <si>
    <t/>
  </si>
  <si>
    <t>Физическая культура</t>
  </si>
  <si>
    <t>Физическая культура и спорт</t>
  </si>
  <si>
    <t>Социальное обеспечение населения</t>
  </si>
  <si>
    <t>Социальная политика</t>
  </si>
  <si>
    <t>Культура</t>
  </si>
  <si>
    <t>Культура, кинематография</t>
  </si>
  <si>
    <t>Молодежная политика</t>
  </si>
  <si>
    <t>Образование</t>
  </si>
  <si>
    <t>Благоустройство</t>
  </si>
  <si>
    <t>Коммунальное хозяйство</t>
  </si>
  <si>
    <t>Жилищно-коммунальное хозяйство</t>
  </si>
  <si>
    <t>Дорожное хозяйство (дорожные фонды)</t>
  </si>
  <si>
    <t>Национальная экономика</t>
  </si>
  <si>
    <t>Защита населения и территории от чрезвычайных ситуаций природного и техногенного характера, пожарная безопасность</t>
  </si>
  <si>
    <t>Национальная безопасность и правоохранительная деятельность</t>
  </si>
  <si>
    <t>Мобилизационная и вневойсковая подготовка</t>
  </si>
  <si>
    <t>Национальная оборона</t>
  </si>
  <si>
    <t>Другие общегосударственные вопросы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</si>
  <si>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</si>
  <si>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</si>
  <si>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</si>
  <si>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</si>
  <si>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Всего расходов</t>
  </si>
  <si>
    <t>Подраздел</t>
  </si>
  <si>
    <t>Раздел</t>
  </si>
  <si>
    <t>Наименование кодов классификации расходов районного бюджета</t>
  </si>
  <si>
    <t xml:space="preserve">Приложение № 3 </t>
  </si>
  <si>
    <t>Омского муниципального района Омской области</t>
  </si>
  <si>
    <t>Утвержденные бюджетные назначения, руб.</t>
  </si>
  <si>
    <t>Исполнено, руб.</t>
  </si>
  <si>
    <t>Процент исполнения,%</t>
  </si>
  <si>
    <t>Резервные фонды</t>
  </si>
  <si>
    <t>Другие вопросы в области социальной политики</t>
  </si>
  <si>
    <t xml:space="preserve">Коды классификации расходов </t>
  </si>
  <si>
    <t>к Постановлению администрации Ачаирского сельского поселения</t>
  </si>
  <si>
    <t>Исполнение бюджетных ассигнований  бюджета по разделам и подразделам классификации расходов бюджета  Ачаирского сельского поселения Омского муниципального района Омской области  за 1 полугодие 2023 года</t>
  </si>
  <si>
    <t>от     07.07.23      № 56</t>
  </si>
</sst>
</file>

<file path=xl/styles.xml><?xml version="1.0" encoding="utf-8"?>
<styleSheet xmlns="http://schemas.openxmlformats.org/spreadsheetml/2006/main">
  <numFmts count="5">
    <numFmt numFmtId="164" formatCode="#,##0.00;[Red]\-#,##0.00;0.00"/>
    <numFmt numFmtId="165" formatCode="#,##0.00;[Red]\-#,##0.00"/>
    <numFmt numFmtId="166" formatCode="0000"/>
    <numFmt numFmtId="167" formatCode="00;&quot;00&quot;;00"/>
    <numFmt numFmtId="168" formatCode="00;&quot;&quot;;&quot;00&quot;"/>
  </numFmts>
  <fonts count="11">
    <font>
      <sz val="10"/>
      <name val="Arial"/>
      <charset val="204"/>
    </font>
    <font>
      <sz val="8"/>
      <name val="Arial"/>
      <charset val="204"/>
    </font>
    <font>
      <b/>
      <sz val="8"/>
      <name val="Arial"/>
      <charset val="204"/>
    </font>
    <font>
      <b/>
      <sz val="10"/>
      <name val="Arial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7"/>
      <name val="Arial"/>
      <family val="2"/>
      <charset val="204"/>
    </font>
    <font>
      <sz val="9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indexed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theme="1"/>
      </left>
      <right style="medium">
        <color theme="1"/>
      </right>
      <top style="medium">
        <color theme="1"/>
      </top>
      <bottom style="medium">
        <color theme="1"/>
      </bottom>
      <diagonal/>
    </border>
    <border>
      <left style="medium">
        <color indexed="64"/>
      </left>
      <right style="medium">
        <color theme="1"/>
      </right>
      <top style="medium">
        <color theme="1"/>
      </top>
      <bottom style="medium">
        <color indexed="64"/>
      </bottom>
      <diagonal/>
    </border>
    <border>
      <left style="medium">
        <color indexed="64"/>
      </left>
      <right style="medium">
        <color theme="1"/>
      </right>
      <top style="medium">
        <color indexed="64"/>
      </top>
      <bottom/>
      <diagonal/>
    </border>
    <border>
      <left style="medium">
        <color theme="1"/>
      </left>
      <right style="thin">
        <color theme="1"/>
      </right>
      <top/>
      <bottom style="medium">
        <color theme="1"/>
      </bottom>
      <diagonal/>
    </border>
    <border>
      <left/>
      <right style="medium">
        <color theme="1"/>
      </right>
      <top/>
      <bottom style="medium">
        <color theme="1"/>
      </bottom>
      <diagonal/>
    </border>
    <border>
      <left/>
      <right style="medium">
        <color theme="1"/>
      </right>
      <top style="medium">
        <color theme="1"/>
      </top>
      <bottom style="medium">
        <color indexed="64"/>
      </bottom>
      <diagonal/>
    </border>
    <border>
      <left/>
      <right style="medium">
        <color theme="1"/>
      </right>
      <top style="medium">
        <color indexed="64"/>
      </top>
      <bottom/>
      <diagonal/>
    </border>
    <border>
      <left style="medium">
        <color theme="1"/>
      </left>
      <right style="medium">
        <color theme="1"/>
      </right>
      <top style="medium">
        <color theme="1"/>
      </top>
      <bottom style="medium">
        <color indexed="64"/>
      </bottom>
      <diagonal/>
    </border>
    <border>
      <left style="medium">
        <color theme="1"/>
      </left>
      <right style="medium">
        <color theme="1"/>
      </right>
      <top style="medium">
        <color indexed="64"/>
      </top>
      <bottom/>
      <diagonal/>
    </border>
    <border>
      <left style="medium">
        <color theme="1"/>
      </left>
      <right style="medium">
        <color theme="1"/>
      </right>
      <top/>
      <bottom style="medium">
        <color theme="1"/>
      </bottom>
      <diagonal/>
    </border>
    <border>
      <left style="medium">
        <color theme="1"/>
      </left>
      <right style="medium">
        <color theme="1"/>
      </right>
      <top style="medium">
        <color theme="1"/>
      </top>
      <bottom/>
      <diagonal/>
    </border>
    <border>
      <left style="medium">
        <color theme="1"/>
      </left>
      <right style="medium">
        <color theme="1"/>
      </right>
      <top/>
      <bottom/>
      <diagonal/>
    </border>
    <border>
      <left/>
      <right style="medium">
        <color indexed="64"/>
      </right>
      <top style="medium">
        <color theme="1"/>
      </top>
      <bottom/>
      <diagonal/>
    </border>
    <border>
      <left style="medium">
        <color indexed="64"/>
      </left>
      <right style="medium">
        <color indexed="64"/>
      </right>
      <top style="medium">
        <color theme="1"/>
      </top>
      <bottom/>
      <diagonal/>
    </border>
    <border>
      <left style="medium">
        <color indexed="64"/>
      </left>
      <right/>
      <top style="medium">
        <color theme="1"/>
      </top>
      <bottom style="medium">
        <color indexed="64"/>
      </bottom>
      <diagonal/>
    </border>
    <border>
      <left style="medium">
        <color indexed="64"/>
      </left>
      <right style="medium">
        <color theme="1"/>
      </right>
      <top style="medium">
        <color indexed="64"/>
      </top>
      <bottom style="medium">
        <color indexed="64"/>
      </bottom>
      <diagonal/>
    </border>
    <border>
      <left style="medium">
        <color theme="1"/>
      </left>
      <right/>
      <top/>
      <bottom style="thin">
        <color indexed="64"/>
      </bottom>
      <diagonal/>
    </border>
    <border>
      <left style="thin">
        <color theme="1"/>
      </left>
      <right style="medium">
        <color theme="1"/>
      </right>
      <top/>
      <bottom style="thin">
        <color theme="1"/>
      </bottom>
      <diagonal/>
    </border>
    <border>
      <left style="medium">
        <color theme="1"/>
      </left>
      <right/>
      <top style="thin">
        <color indexed="64"/>
      </top>
      <bottom style="thin">
        <color indexed="64"/>
      </bottom>
      <diagonal/>
    </border>
    <border>
      <left style="thin">
        <color theme="1"/>
      </left>
      <right style="medium">
        <color theme="1"/>
      </right>
      <top style="thin">
        <color theme="1"/>
      </top>
      <bottom style="thin">
        <color theme="1"/>
      </bottom>
      <diagonal/>
    </border>
    <border>
      <left style="medium">
        <color theme="1"/>
      </left>
      <right/>
      <top style="thin">
        <color indexed="64"/>
      </top>
      <bottom style="medium">
        <color indexed="64"/>
      </bottom>
      <diagonal/>
    </border>
    <border>
      <left style="thin">
        <color theme="1"/>
      </left>
      <right style="medium">
        <color theme="1"/>
      </right>
      <top style="thin">
        <color theme="1"/>
      </top>
      <bottom/>
      <diagonal/>
    </border>
    <border>
      <left style="medium">
        <color theme="1"/>
      </left>
      <right style="medium">
        <color indexed="64"/>
      </right>
      <top/>
      <bottom style="medium">
        <color theme="1"/>
      </bottom>
      <diagonal/>
    </border>
    <border>
      <left/>
      <right/>
      <top/>
      <bottom style="medium">
        <color theme="1"/>
      </bottom>
      <diagonal/>
    </border>
    <border>
      <left style="medium">
        <color indexed="64"/>
      </left>
      <right style="medium">
        <color indexed="64"/>
      </right>
      <top/>
      <bottom style="medium">
        <color theme="1"/>
      </bottom>
      <diagonal/>
    </border>
  </borders>
  <cellStyleXfs count="2">
    <xf numFmtId="0" fontId="0" fillId="0" borderId="0"/>
    <xf numFmtId="0" fontId="5" fillId="0" borderId="0"/>
  </cellStyleXfs>
  <cellXfs count="59">
    <xf numFmtId="0" fontId="0" fillId="0" borderId="0" xfId="0"/>
    <xf numFmtId="0" fontId="0" fillId="0" borderId="0" xfId="0" applyProtection="1">
      <protection hidden="1"/>
    </xf>
    <xf numFmtId="0" fontId="0" fillId="0" borderId="0" xfId="0" applyNumberFormat="1" applyFont="1" applyFill="1" applyAlignment="1" applyProtection="1">
      <alignment horizontal="left"/>
      <protection hidden="1"/>
    </xf>
    <xf numFmtId="0" fontId="1" fillId="0" borderId="0" xfId="0" applyNumberFormat="1" applyFont="1" applyFill="1" applyAlignment="1" applyProtection="1">
      <protection hidden="1"/>
    </xf>
    <xf numFmtId="0" fontId="1" fillId="0" borderId="0" xfId="0" applyNumberFormat="1" applyFont="1" applyFill="1" applyAlignment="1" applyProtection="1">
      <alignment horizontal="left"/>
      <protection hidden="1"/>
    </xf>
    <xf numFmtId="0" fontId="0" fillId="0" borderId="0" xfId="0" applyNumberFormat="1" applyFont="1" applyFill="1" applyAlignment="1" applyProtection="1">
      <alignment horizontal="centerContinuous"/>
      <protection hidden="1"/>
    </xf>
    <xf numFmtId="0" fontId="2" fillId="0" borderId="0" xfId="0" applyNumberFormat="1" applyFont="1" applyFill="1" applyAlignment="1" applyProtection="1">
      <alignment horizontal="centerContinuous"/>
      <protection hidden="1"/>
    </xf>
    <xf numFmtId="0" fontId="1" fillId="0" borderId="0" xfId="0" applyNumberFormat="1" applyFont="1" applyFill="1" applyAlignment="1" applyProtection="1">
      <alignment horizontal="centerContinuous"/>
      <protection hidden="1"/>
    </xf>
    <xf numFmtId="0" fontId="3" fillId="0" borderId="0" xfId="0" applyNumberFormat="1" applyFont="1" applyFill="1" applyAlignment="1" applyProtection="1">
      <alignment horizontal="centerContinuous"/>
      <protection hidden="1"/>
    </xf>
    <xf numFmtId="1" fontId="6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0" xfId="0" applyBorder="1"/>
    <xf numFmtId="0" fontId="3" fillId="0" borderId="0" xfId="0" applyNumberFormat="1" applyFont="1" applyFill="1" applyBorder="1" applyAlignment="1" applyProtection="1">
      <protection hidden="1"/>
    </xf>
    <xf numFmtId="0" fontId="0" fillId="0" borderId="0" xfId="0" applyBorder="1" applyProtection="1">
      <protection hidden="1"/>
    </xf>
    <xf numFmtId="0" fontId="7" fillId="0" borderId="0" xfId="0" applyFont="1" applyAlignment="1">
      <alignment horizontal="right"/>
    </xf>
    <xf numFmtId="1" fontId="9" fillId="0" borderId="15" xfId="0" applyNumberFormat="1" applyFont="1" applyFill="1" applyBorder="1" applyAlignment="1" applyProtection="1">
      <alignment horizontal="center" vertical="center" wrapText="1"/>
      <protection hidden="1"/>
    </xf>
    <xf numFmtId="1" fontId="9" fillId="0" borderId="16" xfId="0" applyNumberFormat="1" applyFont="1" applyFill="1" applyBorder="1" applyAlignment="1" applyProtection="1">
      <alignment horizontal="center" vertical="center" wrapText="1"/>
      <protection hidden="1"/>
    </xf>
    <xf numFmtId="1" fontId="9" fillId="0" borderId="21" xfId="0" applyNumberFormat="1" applyFont="1" applyFill="1" applyBorder="1" applyAlignment="1" applyProtection="1">
      <alignment horizontal="center" vertical="center" wrapText="1"/>
      <protection hidden="1"/>
    </xf>
    <xf numFmtId="1" fontId="9" fillId="0" borderId="12" xfId="1" applyNumberFormat="1" applyFont="1" applyFill="1" applyBorder="1" applyAlignment="1" applyProtection="1">
      <alignment horizontal="center" vertical="center" wrapText="1"/>
      <protection hidden="1"/>
    </xf>
    <xf numFmtId="1" fontId="9" fillId="0" borderId="9" xfId="1" applyNumberFormat="1" applyFont="1" applyFill="1" applyBorder="1" applyAlignment="1" applyProtection="1">
      <alignment horizontal="center" vertical="center" wrapText="1"/>
      <protection hidden="1"/>
    </xf>
    <xf numFmtId="1" fontId="9" fillId="0" borderId="10" xfId="1" applyNumberFormat="1" applyFont="1" applyFill="1" applyBorder="1" applyAlignment="1" applyProtection="1">
      <alignment horizontal="center" vertical="center" wrapText="1"/>
      <protection hidden="1"/>
    </xf>
    <xf numFmtId="1" fontId="9" fillId="0" borderId="8" xfId="1" applyNumberFormat="1" applyFont="1" applyFill="1" applyBorder="1" applyAlignment="1" applyProtection="1">
      <alignment horizontal="center" vertical="center" wrapText="1"/>
      <protection hidden="1"/>
    </xf>
    <xf numFmtId="166" fontId="9" fillId="0" borderId="28" xfId="0" applyNumberFormat="1" applyFont="1" applyFill="1" applyBorder="1" applyAlignment="1" applyProtection="1">
      <alignment horizontal="left" vertical="top" wrapText="1"/>
      <protection hidden="1"/>
    </xf>
    <xf numFmtId="4" fontId="4" fillId="0" borderId="29" xfId="0" applyNumberFormat="1" applyFont="1" applyFill="1" applyBorder="1" applyAlignment="1" applyProtection="1">
      <protection hidden="1"/>
    </xf>
    <xf numFmtId="166" fontId="9" fillId="0" borderId="30" xfId="0" applyNumberFormat="1" applyFont="1" applyFill="1" applyBorder="1" applyAlignment="1" applyProtection="1">
      <alignment horizontal="left" vertical="top" wrapText="1"/>
      <protection hidden="1"/>
    </xf>
    <xf numFmtId="4" fontId="4" fillId="0" borderId="31" xfId="0" applyNumberFormat="1" applyFont="1" applyFill="1" applyBorder="1" applyAlignment="1" applyProtection="1">
      <protection hidden="1"/>
    </xf>
    <xf numFmtId="4" fontId="4" fillId="0" borderId="33" xfId="0" applyNumberFormat="1" applyFont="1" applyFill="1" applyBorder="1" applyAlignment="1" applyProtection="1">
      <protection hidden="1"/>
    </xf>
    <xf numFmtId="0" fontId="10" fillId="0" borderId="35" xfId="0" applyNumberFormat="1" applyFont="1" applyFill="1" applyBorder="1" applyAlignment="1" applyProtection="1">
      <protection hidden="1"/>
    </xf>
    <xf numFmtId="165" fontId="9" fillId="0" borderId="36" xfId="0" applyNumberFormat="1" applyFont="1" applyFill="1" applyBorder="1" applyAlignment="1" applyProtection="1">
      <alignment horizontal="right" vertical="center"/>
      <protection hidden="1"/>
    </xf>
    <xf numFmtId="4" fontId="4" fillId="0" borderId="12" xfId="0" applyNumberFormat="1" applyFont="1" applyFill="1" applyBorder="1" applyAlignment="1" applyProtection="1">
      <protection hidden="1"/>
    </xf>
    <xf numFmtId="168" fontId="4" fillId="0" borderId="11" xfId="0" applyNumberFormat="1" applyFont="1" applyFill="1" applyBorder="1" applyAlignment="1" applyProtection="1">
      <alignment horizontal="right" vertical="center"/>
      <protection hidden="1"/>
    </xf>
    <xf numFmtId="167" fontId="4" fillId="0" borderId="5" xfId="0" applyNumberFormat="1" applyFont="1" applyFill="1" applyBorder="1" applyAlignment="1" applyProtection="1">
      <alignment horizontal="left" vertical="center"/>
      <protection hidden="1"/>
    </xf>
    <xf numFmtId="164" fontId="4" fillId="0" borderId="6" xfId="0" applyNumberFormat="1" applyFont="1" applyFill="1" applyBorder="1" applyAlignment="1" applyProtection="1">
      <alignment horizontal="right" vertical="center"/>
      <protection hidden="1"/>
    </xf>
    <xf numFmtId="166" fontId="4" fillId="0" borderId="30" xfId="0" applyNumberFormat="1" applyFont="1" applyFill="1" applyBorder="1" applyAlignment="1" applyProtection="1">
      <alignment horizontal="left" vertical="top" wrapText="1"/>
      <protection hidden="1"/>
    </xf>
    <xf numFmtId="168" fontId="4" fillId="0" borderId="3" xfId="0" applyNumberFormat="1" applyFont="1" applyFill="1" applyBorder="1" applyAlignment="1" applyProtection="1">
      <alignment horizontal="right" vertical="center"/>
      <protection hidden="1"/>
    </xf>
    <xf numFmtId="167" fontId="4" fillId="0" borderId="3" xfId="0" applyNumberFormat="1" applyFont="1" applyFill="1" applyBorder="1" applyAlignment="1" applyProtection="1">
      <alignment horizontal="left" vertical="center"/>
      <protection hidden="1"/>
    </xf>
    <xf numFmtId="164" fontId="4" fillId="0" borderId="4" xfId="0" applyNumberFormat="1" applyFont="1" applyFill="1" applyBorder="1" applyAlignment="1" applyProtection="1">
      <alignment horizontal="right" vertical="center"/>
      <protection hidden="1"/>
    </xf>
    <xf numFmtId="164" fontId="4" fillId="0" borderId="3" xfId="0" applyNumberFormat="1" applyFont="1" applyFill="1" applyBorder="1" applyAlignment="1" applyProtection="1">
      <alignment horizontal="right" vertical="center"/>
      <protection hidden="1"/>
    </xf>
    <xf numFmtId="166" fontId="4" fillId="0" borderId="32" xfId="0" applyNumberFormat="1" applyFont="1" applyFill="1" applyBorder="1" applyAlignment="1" applyProtection="1">
      <alignment horizontal="left" vertical="top" wrapText="1"/>
      <protection hidden="1"/>
    </xf>
    <xf numFmtId="168" fontId="4" fillId="0" borderId="1" xfId="0" applyNumberFormat="1" applyFont="1" applyFill="1" applyBorder="1" applyAlignment="1" applyProtection="1">
      <alignment horizontal="right" vertical="center"/>
      <protection hidden="1"/>
    </xf>
    <xf numFmtId="167" fontId="4" fillId="0" borderId="1" xfId="0" applyNumberFormat="1" applyFont="1" applyFill="1" applyBorder="1" applyAlignment="1" applyProtection="1">
      <alignment horizontal="left" vertical="center"/>
      <protection hidden="1"/>
    </xf>
    <xf numFmtId="164" fontId="4" fillId="0" borderId="2" xfId="0" applyNumberFormat="1" applyFont="1" applyFill="1" applyBorder="1" applyAlignment="1" applyProtection="1">
      <alignment horizontal="right" vertical="center"/>
      <protection hidden="1"/>
    </xf>
    <xf numFmtId="164" fontId="4" fillId="0" borderId="1" xfId="0" applyNumberFormat="1" applyFont="1" applyFill="1" applyBorder="1" applyAlignment="1" applyProtection="1">
      <alignment horizontal="right" vertical="center"/>
      <protection hidden="1"/>
    </xf>
    <xf numFmtId="0" fontId="9" fillId="0" borderId="34" xfId="0" applyNumberFormat="1" applyFont="1" applyFill="1" applyBorder="1" applyAlignment="1" applyProtection="1">
      <protection hidden="1"/>
    </xf>
    <xf numFmtId="0" fontId="7" fillId="0" borderId="0" xfId="0" applyFont="1" applyAlignment="1">
      <alignment horizontal="right"/>
    </xf>
    <xf numFmtId="0" fontId="4" fillId="0" borderId="0" xfId="0" applyFont="1" applyAlignment="1">
      <alignment horizontal="center"/>
    </xf>
    <xf numFmtId="0" fontId="8" fillId="0" borderId="0" xfId="0" applyNumberFormat="1" applyFont="1" applyFill="1" applyAlignment="1" applyProtection="1">
      <alignment horizontal="center" wrapText="1"/>
      <protection hidden="1"/>
    </xf>
    <xf numFmtId="0" fontId="4" fillId="0" borderId="26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7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4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2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23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24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25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17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18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19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20" xfId="0" applyNumberFormat="1" applyFont="1" applyFill="1" applyBorder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7F0000"/>
      <rgbColor rgb="00007F00"/>
      <rgbColor rgb="0000007F"/>
      <rgbColor rgb="007F7F00"/>
      <rgbColor rgb="007F007F"/>
      <rgbColor rgb="00007F7F"/>
      <rgbColor rgb="00C0C0C0"/>
      <rgbColor rgb="007F7F7F"/>
      <rgbColor rgb="009999FF"/>
      <rgbColor rgb="00993366"/>
      <rgbColor rgb="00FFFFCC"/>
      <rgbColor rgb="00CCFFFF"/>
      <rgbColor rgb="00660066"/>
      <rgbColor rgb="00FF7F7F"/>
      <rgbColor rgb="000066CC"/>
      <rgbColor rgb="00CCCCFF"/>
      <rgbColor rgb="0000007F"/>
      <rgbColor rgb="00FF00FF"/>
      <rgbColor rgb="00FFFF00"/>
      <rgbColor rgb="0000FFFF"/>
      <rgbColor rgb="007F007F"/>
      <rgbColor rgb="007F0000"/>
      <rgbColor rgb="00007F7F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  <pageSetUpPr fitToPage="1"/>
  </sheetPr>
  <dimension ref="A1:M51"/>
  <sheetViews>
    <sheetView showGridLines="0" tabSelected="1" workbookViewId="0">
      <selection activeCell="E8" sqref="E8:E11"/>
    </sheetView>
  </sheetViews>
  <sheetFormatPr defaultColWidth="9.140625" defaultRowHeight="12.75"/>
  <cols>
    <col min="1" max="1" width="0.5703125" customWidth="1"/>
    <col min="2" max="2" width="41.7109375" customWidth="1"/>
    <col min="3" max="3" width="8.28515625" customWidth="1"/>
    <col min="4" max="4" width="9.85546875" customWidth="1"/>
    <col min="5" max="5" width="13.5703125" customWidth="1"/>
    <col min="6" max="6" width="12.140625" customWidth="1"/>
    <col min="7" max="7" width="12.5703125" customWidth="1"/>
    <col min="8" max="12" width="9.140625" hidden="1" customWidth="1"/>
    <col min="13" max="240" width="9.140625" customWidth="1"/>
  </cols>
  <sheetData>
    <row r="1" spans="1:13">
      <c r="B1" s="43" t="s">
        <v>28</v>
      </c>
      <c r="C1" s="43"/>
      <c r="D1" s="43"/>
      <c r="E1" s="43"/>
      <c r="F1" s="43"/>
      <c r="G1" s="43"/>
      <c r="H1" s="43"/>
      <c r="I1" s="43"/>
      <c r="J1" s="43"/>
      <c r="K1" s="43"/>
      <c r="L1" s="43"/>
    </row>
    <row r="2" spans="1:13">
      <c r="B2" s="43" t="s">
        <v>36</v>
      </c>
      <c r="C2" s="43"/>
      <c r="D2" s="43"/>
      <c r="E2" s="43"/>
      <c r="F2" s="43"/>
      <c r="G2" s="43"/>
      <c r="H2" s="43"/>
      <c r="I2" s="43"/>
      <c r="J2" s="43"/>
      <c r="K2" s="43"/>
      <c r="L2" s="43"/>
    </row>
    <row r="3" spans="1:13">
      <c r="B3" s="13"/>
      <c r="C3" s="13"/>
      <c r="D3" s="43" t="s">
        <v>29</v>
      </c>
      <c r="E3" s="43"/>
      <c r="F3" s="43"/>
      <c r="G3" s="43"/>
      <c r="H3" s="13"/>
      <c r="I3" s="13"/>
      <c r="J3" s="13"/>
      <c r="K3" s="13"/>
      <c r="L3" s="13"/>
    </row>
    <row r="4" spans="1:13">
      <c r="B4" s="43" t="s">
        <v>38</v>
      </c>
      <c r="C4" s="43"/>
      <c r="D4" s="43"/>
      <c r="E4" s="43"/>
      <c r="F4" s="43"/>
      <c r="G4" s="43"/>
      <c r="H4" s="43"/>
      <c r="I4" s="43"/>
      <c r="J4" s="43"/>
      <c r="K4" s="43"/>
      <c r="L4" s="43"/>
    </row>
    <row r="5" spans="1:13">
      <c r="B5" s="44"/>
      <c r="C5" s="44"/>
      <c r="D5" s="44"/>
      <c r="E5" s="44"/>
      <c r="F5" s="44"/>
      <c r="G5" s="44"/>
      <c r="H5" s="44"/>
      <c r="I5" s="44"/>
      <c r="J5" s="44"/>
      <c r="K5" s="44"/>
      <c r="L5" s="44"/>
    </row>
    <row r="6" spans="1:13" ht="49.5" customHeight="1">
      <c r="A6" s="8"/>
      <c r="B6" s="45" t="s">
        <v>37</v>
      </c>
      <c r="C6" s="45"/>
      <c r="D6" s="45"/>
      <c r="E6" s="45"/>
      <c r="F6" s="45"/>
      <c r="G6" s="45"/>
    </row>
    <row r="7" spans="1:13" ht="17.25" customHeight="1" thickBot="1">
      <c r="A7" s="8"/>
      <c r="B7" s="7"/>
      <c r="C7" s="7"/>
      <c r="D7" s="6"/>
      <c r="E7" s="5"/>
      <c r="F7" s="5"/>
      <c r="G7" s="5"/>
    </row>
    <row r="8" spans="1:13" ht="54.75" customHeight="1" thickBot="1">
      <c r="A8" s="3"/>
      <c r="B8" s="51" t="s">
        <v>27</v>
      </c>
      <c r="C8" s="53" t="s">
        <v>35</v>
      </c>
      <c r="D8" s="54"/>
      <c r="E8" s="46" t="s">
        <v>30</v>
      </c>
      <c r="F8" s="46" t="s">
        <v>31</v>
      </c>
      <c r="G8" s="48" t="s">
        <v>32</v>
      </c>
      <c r="M8" s="10"/>
    </row>
    <row r="9" spans="1:13" ht="27.75" customHeight="1" thickBot="1">
      <c r="A9" s="1"/>
      <c r="B9" s="52"/>
      <c r="C9" s="55" t="s">
        <v>26</v>
      </c>
      <c r="D9" s="57" t="s">
        <v>25</v>
      </c>
      <c r="E9" s="47"/>
      <c r="F9" s="47"/>
      <c r="G9" s="49"/>
      <c r="M9" s="10"/>
    </row>
    <row r="10" spans="1:13" ht="66" customHeight="1" thickBot="1">
      <c r="A10" s="1"/>
      <c r="B10" s="52"/>
      <c r="C10" s="56"/>
      <c r="D10" s="58"/>
      <c r="E10" s="47"/>
      <c r="F10" s="47"/>
      <c r="G10" s="49"/>
      <c r="M10" s="10"/>
    </row>
    <row r="11" spans="1:13" ht="12.75" customHeight="1" thickBot="1">
      <c r="A11" s="1"/>
      <c r="B11" s="14"/>
      <c r="C11" s="15"/>
      <c r="D11" s="16"/>
      <c r="E11" s="47"/>
      <c r="F11" s="47"/>
      <c r="G11" s="50"/>
      <c r="M11" s="10"/>
    </row>
    <row r="12" spans="1:13" ht="12.75" customHeight="1" thickBot="1">
      <c r="A12" s="1"/>
      <c r="B12" s="17">
        <v>1</v>
      </c>
      <c r="C12" s="17">
        <v>2</v>
      </c>
      <c r="D12" s="18">
        <v>3</v>
      </c>
      <c r="E12" s="19">
        <v>4</v>
      </c>
      <c r="F12" s="20">
        <v>5</v>
      </c>
      <c r="G12" s="17">
        <v>6</v>
      </c>
      <c r="H12" s="9">
        <v>5</v>
      </c>
      <c r="I12" s="9">
        <v>6</v>
      </c>
      <c r="M12" s="10"/>
    </row>
    <row r="13" spans="1:13" ht="12.75" customHeight="1">
      <c r="A13" s="11"/>
      <c r="B13" s="21" t="s">
        <v>23</v>
      </c>
      <c r="C13" s="29">
        <v>1</v>
      </c>
      <c r="D13" s="30">
        <v>-1</v>
      </c>
      <c r="E13" s="31">
        <f>E14+E15+E16+E18+E17</f>
        <v>10410877.620000001</v>
      </c>
      <c r="F13" s="31">
        <f>F14+F15+F16+F18+F17</f>
        <v>5380397.9100000001</v>
      </c>
      <c r="G13" s="22">
        <f>F13/E13*100</f>
        <v>51.680541318283211</v>
      </c>
      <c r="M13" s="10"/>
    </row>
    <row r="14" spans="1:13" ht="45.75" customHeight="1">
      <c r="A14" s="11"/>
      <c r="B14" s="32" t="s">
        <v>22</v>
      </c>
      <c r="C14" s="33">
        <v>1</v>
      </c>
      <c r="D14" s="34">
        <v>2</v>
      </c>
      <c r="E14" s="35">
        <v>1469629</v>
      </c>
      <c r="F14" s="36">
        <v>700422.65</v>
      </c>
      <c r="G14" s="24">
        <f t="shared" ref="G14:G37" si="0">F14/E14*100</f>
        <v>47.659827752446368</v>
      </c>
      <c r="M14" s="10"/>
    </row>
    <row r="15" spans="1:13" ht="54.75" customHeight="1">
      <c r="A15" s="11"/>
      <c r="B15" s="32" t="s">
        <v>21</v>
      </c>
      <c r="C15" s="33">
        <v>1</v>
      </c>
      <c r="D15" s="34">
        <v>4</v>
      </c>
      <c r="E15" s="35">
        <v>1779300</v>
      </c>
      <c r="F15" s="36">
        <v>887858.53</v>
      </c>
      <c r="G15" s="24">
        <f t="shared" si="0"/>
        <v>49.89931602315518</v>
      </c>
    </row>
    <row r="16" spans="1:13" ht="40.5" customHeight="1">
      <c r="A16" s="11"/>
      <c r="B16" s="32" t="s">
        <v>20</v>
      </c>
      <c r="C16" s="33">
        <v>1</v>
      </c>
      <c r="D16" s="34">
        <v>6</v>
      </c>
      <c r="E16" s="35">
        <v>267178.53999999998</v>
      </c>
      <c r="F16" s="36">
        <v>0</v>
      </c>
      <c r="G16" s="24">
        <f t="shared" si="0"/>
        <v>0</v>
      </c>
    </row>
    <row r="17" spans="1:7" ht="14.25" customHeight="1">
      <c r="A17" s="11"/>
      <c r="B17" s="32" t="s">
        <v>33</v>
      </c>
      <c r="C17" s="33">
        <v>1</v>
      </c>
      <c r="D17" s="34">
        <v>11</v>
      </c>
      <c r="E17" s="35">
        <v>20000</v>
      </c>
      <c r="F17" s="36">
        <v>0</v>
      </c>
      <c r="G17" s="24">
        <f t="shared" si="0"/>
        <v>0</v>
      </c>
    </row>
    <row r="18" spans="1:7" ht="15.75" customHeight="1">
      <c r="A18" s="11"/>
      <c r="B18" s="32" t="s">
        <v>19</v>
      </c>
      <c r="C18" s="33">
        <v>1</v>
      </c>
      <c r="D18" s="34">
        <v>13</v>
      </c>
      <c r="E18" s="35">
        <v>6874770.0800000001</v>
      </c>
      <c r="F18" s="36">
        <v>3792116.73</v>
      </c>
      <c r="G18" s="24">
        <f t="shared" si="0"/>
        <v>55.15990623500241</v>
      </c>
    </row>
    <row r="19" spans="1:7" ht="12.75" customHeight="1">
      <c r="A19" s="11"/>
      <c r="B19" s="23" t="s">
        <v>18</v>
      </c>
      <c r="C19" s="33">
        <v>2</v>
      </c>
      <c r="D19" s="34">
        <v>-1</v>
      </c>
      <c r="E19" s="35">
        <f>E20</f>
        <v>376955</v>
      </c>
      <c r="F19" s="35">
        <f>F20</f>
        <v>174063.69</v>
      </c>
      <c r="G19" s="24">
        <f t="shared" si="0"/>
        <v>46.176251807244896</v>
      </c>
    </row>
    <row r="20" spans="1:7" ht="12.75" customHeight="1">
      <c r="A20" s="11"/>
      <c r="B20" s="32" t="s">
        <v>17</v>
      </c>
      <c r="C20" s="33">
        <v>2</v>
      </c>
      <c r="D20" s="34">
        <v>3</v>
      </c>
      <c r="E20" s="35">
        <v>376955</v>
      </c>
      <c r="F20" s="36">
        <v>174063.69</v>
      </c>
      <c r="G20" s="24">
        <f t="shared" si="0"/>
        <v>46.176251807244896</v>
      </c>
    </row>
    <row r="21" spans="1:7" ht="24.75" customHeight="1">
      <c r="A21" s="11"/>
      <c r="B21" s="23" t="s">
        <v>16</v>
      </c>
      <c r="C21" s="33">
        <v>3</v>
      </c>
      <c r="D21" s="34">
        <v>-1</v>
      </c>
      <c r="E21" s="35">
        <f>E22</f>
        <v>30000</v>
      </c>
      <c r="F21" s="35">
        <f>F22</f>
        <v>0</v>
      </c>
      <c r="G21" s="24">
        <f t="shared" si="0"/>
        <v>0</v>
      </c>
    </row>
    <row r="22" spans="1:7" ht="42" customHeight="1">
      <c r="A22" s="11"/>
      <c r="B22" s="32" t="s">
        <v>15</v>
      </c>
      <c r="C22" s="33">
        <v>3</v>
      </c>
      <c r="D22" s="34">
        <v>10</v>
      </c>
      <c r="E22" s="35">
        <v>30000</v>
      </c>
      <c r="F22" s="36">
        <v>0</v>
      </c>
      <c r="G22" s="24">
        <f t="shared" si="0"/>
        <v>0</v>
      </c>
    </row>
    <row r="23" spans="1:7" ht="12.75" customHeight="1">
      <c r="A23" s="11"/>
      <c r="B23" s="23" t="s">
        <v>14</v>
      </c>
      <c r="C23" s="33">
        <v>4</v>
      </c>
      <c r="D23" s="34">
        <v>-1</v>
      </c>
      <c r="E23" s="35">
        <f>E24</f>
        <v>1623830</v>
      </c>
      <c r="F23" s="35">
        <f>F24</f>
        <v>1263452.48</v>
      </c>
      <c r="G23" s="24">
        <f t="shared" si="0"/>
        <v>77.806942845002254</v>
      </c>
    </row>
    <row r="24" spans="1:7" ht="12.75" customHeight="1">
      <c r="A24" s="11"/>
      <c r="B24" s="32" t="s">
        <v>13</v>
      </c>
      <c r="C24" s="33">
        <v>4</v>
      </c>
      <c r="D24" s="34">
        <v>9</v>
      </c>
      <c r="E24" s="35">
        <v>1623830</v>
      </c>
      <c r="F24" s="36">
        <v>1263452.48</v>
      </c>
      <c r="G24" s="24">
        <f t="shared" si="0"/>
        <v>77.806942845002254</v>
      </c>
    </row>
    <row r="25" spans="1:7" ht="12.75" customHeight="1">
      <c r="A25" s="11"/>
      <c r="B25" s="23" t="s">
        <v>12</v>
      </c>
      <c r="C25" s="33">
        <v>5</v>
      </c>
      <c r="D25" s="34">
        <v>-1</v>
      </c>
      <c r="E25" s="35">
        <f>E26+E27</f>
        <v>3331999.01</v>
      </c>
      <c r="F25" s="35">
        <f>F26+F27</f>
        <v>0</v>
      </c>
      <c r="G25" s="24">
        <f t="shared" si="0"/>
        <v>0</v>
      </c>
    </row>
    <row r="26" spans="1:7" ht="12.75" hidden="1" customHeight="1">
      <c r="A26" s="11"/>
      <c r="B26" s="32" t="s">
        <v>11</v>
      </c>
      <c r="C26" s="33">
        <v>5</v>
      </c>
      <c r="D26" s="34">
        <v>2</v>
      </c>
      <c r="E26" s="35"/>
      <c r="F26" s="36"/>
      <c r="G26" s="24" t="e">
        <f t="shared" si="0"/>
        <v>#DIV/0!</v>
      </c>
    </row>
    <row r="27" spans="1:7" ht="12.75" customHeight="1">
      <c r="A27" s="11"/>
      <c r="B27" s="32" t="s">
        <v>10</v>
      </c>
      <c r="C27" s="33">
        <v>5</v>
      </c>
      <c r="D27" s="34">
        <v>3</v>
      </c>
      <c r="E27" s="35">
        <v>3331999.01</v>
      </c>
      <c r="F27" s="36">
        <v>0</v>
      </c>
      <c r="G27" s="24">
        <f t="shared" si="0"/>
        <v>0</v>
      </c>
    </row>
    <row r="28" spans="1:7" ht="12.75" customHeight="1">
      <c r="A28" s="11"/>
      <c r="B28" s="23" t="s">
        <v>9</v>
      </c>
      <c r="C28" s="33">
        <v>7</v>
      </c>
      <c r="D28" s="34">
        <v>-1</v>
      </c>
      <c r="E28" s="35">
        <f>E29</f>
        <v>140000</v>
      </c>
      <c r="F28" s="35">
        <f>F29</f>
        <v>71575.58</v>
      </c>
      <c r="G28" s="24">
        <f t="shared" si="0"/>
        <v>51.125414285714285</v>
      </c>
    </row>
    <row r="29" spans="1:7" ht="12.75" customHeight="1">
      <c r="A29" s="11"/>
      <c r="B29" s="32" t="s">
        <v>8</v>
      </c>
      <c r="C29" s="33">
        <v>7</v>
      </c>
      <c r="D29" s="34">
        <v>7</v>
      </c>
      <c r="E29" s="35">
        <v>140000</v>
      </c>
      <c r="F29" s="36">
        <v>71575.58</v>
      </c>
      <c r="G29" s="24">
        <f t="shared" si="0"/>
        <v>51.125414285714285</v>
      </c>
    </row>
    <row r="30" spans="1:7" ht="12.75" customHeight="1">
      <c r="A30" s="11"/>
      <c r="B30" s="23" t="s">
        <v>7</v>
      </c>
      <c r="C30" s="33">
        <v>8</v>
      </c>
      <c r="D30" s="34">
        <v>-1</v>
      </c>
      <c r="E30" s="35">
        <f>E31</f>
        <v>1778416.61</v>
      </c>
      <c r="F30" s="35">
        <f>F31</f>
        <v>725438.12</v>
      </c>
      <c r="G30" s="24">
        <f t="shared" si="0"/>
        <v>40.791236199711378</v>
      </c>
    </row>
    <row r="31" spans="1:7" ht="12.75" customHeight="1">
      <c r="A31" s="11"/>
      <c r="B31" s="32" t="s">
        <v>6</v>
      </c>
      <c r="C31" s="33">
        <v>8</v>
      </c>
      <c r="D31" s="34">
        <v>1</v>
      </c>
      <c r="E31" s="35">
        <v>1778416.61</v>
      </c>
      <c r="F31" s="36">
        <v>725438.12</v>
      </c>
      <c r="G31" s="24">
        <f t="shared" si="0"/>
        <v>40.791236199711378</v>
      </c>
    </row>
    <row r="32" spans="1:7" ht="12.75" customHeight="1">
      <c r="A32" s="11"/>
      <c r="B32" s="23" t="s">
        <v>5</v>
      </c>
      <c r="C32" s="33">
        <v>10</v>
      </c>
      <c r="D32" s="34">
        <v>-1</v>
      </c>
      <c r="E32" s="35">
        <f>E33+E34</f>
        <v>44028.14</v>
      </c>
      <c r="F32" s="35">
        <f>F33+F34</f>
        <v>10000</v>
      </c>
      <c r="G32" s="24">
        <f t="shared" si="0"/>
        <v>22.712746893236915</v>
      </c>
    </row>
    <row r="33" spans="1:13" ht="12.75" customHeight="1">
      <c r="A33" s="11"/>
      <c r="B33" s="32" t="s">
        <v>4</v>
      </c>
      <c r="C33" s="33">
        <v>10</v>
      </c>
      <c r="D33" s="34">
        <v>3</v>
      </c>
      <c r="E33" s="35">
        <v>20000</v>
      </c>
      <c r="F33" s="36">
        <v>10000</v>
      </c>
      <c r="G33" s="24">
        <f t="shared" si="0"/>
        <v>50</v>
      </c>
    </row>
    <row r="34" spans="1:13" ht="12.75" customHeight="1">
      <c r="A34" s="11"/>
      <c r="B34" s="32" t="s">
        <v>34</v>
      </c>
      <c r="C34" s="33">
        <v>10</v>
      </c>
      <c r="D34" s="34">
        <v>6</v>
      </c>
      <c r="E34" s="35">
        <v>24028.14</v>
      </c>
      <c r="F34" s="36">
        <v>0</v>
      </c>
      <c r="G34" s="24">
        <f t="shared" si="0"/>
        <v>0</v>
      </c>
    </row>
    <row r="35" spans="1:13" ht="12.75" customHeight="1">
      <c r="A35" s="11"/>
      <c r="B35" s="23" t="s">
        <v>3</v>
      </c>
      <c r="C35" s="33">
        <v>11</v>
      </c>
      <c r="D35" s="34">
        <v>-1</v>
      </c>
      <c r="E35" s="35">
        <f>E36</f>
        <v>1919000</v>
      </c>
      <c r="F35" s="35">
        <f>F36</f>
        <v>749252.53</v>
      </c>
      <c r="G35" s="24">
        <f t="shared" si="0"/>
        <v>39.043904637832206</v>
      </c>
    </row>
    <row r="36" spans="1:13" ht="12.75" customHeight="1" thickBot="1">
      <c r="A36" s="11"/>
      <c r="B36" s="37" t="s">
        <v>2</v>
      </c>
      <c r="C36" s="38">
        <v>11</v>
      </c>
      <c r="D36" s="39">
        <v>1</v>
      </c>
      <c r="E36" s="40">
        <v>1919000</v>
      </c>
      <c r="F36" s="41">
        <v>749252.53</v>
      </c>
      <c r="G36" s="25">
        <f t="shared" si="0"/>
        <v>39.043904637832206</v>
      </c>
      <c r="M36" s="10"/>
    </row>
    <row r="37" spans="1:13" ht="12.75" customHeight="1" thickBot="1">
      <c r="A37" s="12"/>
      <c r="B37" s="42" t="s">
        <v>24</v>
      </c>
      <c r="C37" s="26">
        <v>11</v>
      </c>
      <c r="D37" s="26">
        <v>1</v>
      </c>
      <c r="E37" s="27">
        <f>E13+E19+E21+E23+E25+E28+E30+E32+E35</f>
        <v>19655106.380000003</v>
      </c>
      <c r="F37" s="27">
        <f>F13+F19+F21+F23+F25+F28+F30+F32+F35</f>
        <v>8374180.3100000005</v>
      </c>
      <c r="G37" s="28">
        <f t="shared" si="0"/>
        <v>42.605621908620769</v>
      </c>
      <c r="M37" s="10"/>
    </row>
    <row r="38" spans="1:13" ht="12.75" customHeight="1">
      <c r="A38" s="2"/>
      <c r="B38" s="1"/>
      <c r="C38" s="1"/>
      <c r="D38" s="1"/>
      <c r="E38" s="1"/>
      <c r="F38" s="1"/>
      <c r="G38" s="1"/>
    </row>
    <row r="39" spans="1:13" ht="1.5" customHeight="1">
      <c r="A39" s="2"/>
      <c r="B39" s="1"/>
      <c r="C39" s="3"/>
      <c r="D39" s="3"/>
      <c r="E39" s="1"/>
      <c r="F39" s="1"/>
      <c r="G39" s="1"/>
    </row>
    <row r="40" spans="1:13" ht="12.75" customHeight="1">
      <c r="A40" s="4" t="s">
        <v>1</v>
      </c>
      <c r="B40" s="3"/>
      <c r="C40" s="3"/>
      <c r="D40" s="3"/>
      <c r="E40" s="3"/>
      <c r="F40" s="3"/>
      <c r="G40" s="3"/>
    </row>
    <row r="41" spans="1:13" ht="12.75" customHeight="1">
      <c r="A41" s="4"/>
      <c r="B41" s="3"/>
      <c r="C41" s="3"/>
      <c r="D41" s="3"/>
      <c r="E41" s="3"/>
      <c r="F41" s="3"/>
      <c r="G41" s="3"/>
    </row>
    <row r="42" spans="1:13" ht="1.5" customHeight="1">
      <c r="A42" s="4"/>
      <c r="B42" s="3"/>
      <c r="C42" s="3"/>
      <c r="D42" s="3"/>
      <c r="E42" s="3"/>
      <c r="F42" s="3"/>
      <c r="G42" s="3"/>
    </row>
    <row r="43" spans="1:13" ht="12.75" customHeight="1">
      <c r="A43" s="4" t="s">
        <v>1</v>
      </c>
      <c r="B43" s="3"/>
      <c r="C43" s="3"/>
      <c r="D43" s="3"/>
      <c r="E43" s="3"/>
      <c r="F43" s="3"/>
      <c r="G43" s="3"/>
    </row>
    <row r="44" spans="1:13" ht="12.75" customHeight="1">
      <c r="A44" s="4"/>
      <c r="B44" s="3"/>
      <c r="C44" s="3"/>
      <c r="D44" s="3"/>
      <c r="E44" s="3"/>
      <c r="F44" s="3"/>
      <c r="G44" s="3"/>
    </row>
    <row r="45" spans="1:13" ht="1.5" customHeight="1">
      <c r="A45" s="4"/>
      <c r="B45" s="3"/>
      <c r="C45" s="3"/>
      <c r="D45" s="3"/>
      <c r="E45" s="3"/>
      <c r="F45" s="3"/>
      <c r="G45" s="3"/>
    </row>
    <row r="46" spans="1:13" ht="12.75" customHeight="1">
      <c r="A46" s="4" t="s">
        <v>1</v>
      </c>
      <c r="B46" s="3"/>
      <c r="C46" s="3"/>
      <c r="D46" s="3"/>
      <c r="E46" s="3"/>
      <c r="F46" s="3"/>
      <c r="G46" s="3"/>
    </row>
    <row r="47" spans="1:13" ht="12.75" customHeight="1">
      <c r="A47" s="4"/>
      <c r="B47" s="3"/>
      <c r="C47" s="3"/>
      <c r="D47" s="3"/>
      <c r="E47" s="3"/>
      <c r="F47" s="3"/>
      <c r="G47" s="3"/>
    </row>
    <row r="48" spans="1:13" ht="2.25" customHeight="1">
      <c r="A48" s="4"/>
      <c r="B48" s="3"/>
      <c r="C48" s="3"/>
      <c r="D48" s="3"/>
      <c r="E48" s="3"/>
      <c r="F48" s="3"/>
      <c r="G48" s="3"/>
    </row>
    <row r="49" spans="1:7" ht="12.75" customHeight="1">
      <c r="A49" s="4" t="s">
        <v>1</v>
      </c>
      <c r="B49" s="3"/>
      <c r="C49" s="3"/>
      <c r="D49" s="3"/>
      <c r="E49" s="3"/>
      <c r="F49" s="3"/>
      <c r="G49" s="3"/>
    </row>
    <row r="50" spans="1:7" ht="2.25" customHeight="1">
      <c r="A50" s="2"/>
      <c r="B50" s="1"/>
      <c r="C50" s="1"/>
      <c r="D50" s="1"/>
      <c r="E50" s="1"/>
      <c r="F50" s="1"/>
      <c r="G50" s="1"/>
    </row>
    <row r="51" spans="1:7" ht="12.75" customHeight="1">
      <c r="A51" s="1" t="s">
        <v>0</v>
      </c>
      <c r="B51" s="1"/>
      <c r="C51" s="1"/>
      <c r="D51" s="1"/>
      <c r="E51" s="1"/>
      <c r="F51" s="1"/>
      <c r="G51" s="1"/>
    </row>
  </sheetData>
  <mergeCells count="13">
    <mergeCell ref="E8:E11"/>
    <mergeCell ref="F8:F11"/>
    <mergeCell ref="G8:G11"/>
    <mergeCell ref="B8:B10"/>
    <mergeCell ref="C8:D8"/>
    <mergeCell ref="C9:C10"/>
    <mergeCell ref="D9:D10"/>
    <mergeCell ref="B1:L1"/>
    <mergeCell ref="B2:L2"/>
    <mergeCell ref="B4:L4"/>
    <mergeCell ref="B5:L5"/>
    <mergeCell ref="B6:G6"/>
    <mergeCell ref="D3:G3"/>
  </mergeCells>
  <pageMargins left="0.23622048182750299" right="0.23622048182750299" top="0.39370078740157499" bottom="0.39370078740157499" header="0.23622048182750299" footer="0.23622048182750299"/>
  <pageSetup paperSize="9" fitToHeight="0" orientation="portrait" r:id="rId1"/>
  <headerFooter alignWithMargins="0">
    <oddFooter>&amp;Cстр.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БР ГРБС по ПБС_1</vt:lpstr>
      <vt:lpstr>'БР ГРБС по ПБС_1'!Заголовки_для_печати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Ачаир</cp:lastModifiedBy>
  <cp:lastPrinted>2023-07-10T09:02:06Z</cp:lastPrinted>
  <dcterms:created xsi:type="dcterms:W3CDTF">2023-01-17T02:44:42Z</dcterms:created>
  <dcterms:modified xsi:type="dcterms:W3CDTF">2023-07-10T09:02:10Z</dcterms:modified>
</cp:coreProperties>
</file>